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20" yWindow="65116" windowWidth="19460" windowHeight="16360" tabRatio="500" activeTab="0"/>
  </bookViews>
  <sheets>
    <sheet name="SG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C G</author>
  </authors>
  <commentList>
    <comment ref="A8" authorId="0">
      <text>
        <r>
          <rPr>
            <b/>
            <sz val="9"/>
            <rFont val="Verdana"/>
            <family val="0"/>
          </rPr>
          <t>C G:</t>
        </r>
        <r>
          <rPr>
            <sz val="9"/>
            <rFont val="Verdana"/>
            <family val="0"/>
          </rPr>
          <t xml:space="preserve">
Thank you Jamil and Colin for this correction in the calcualation of the O.G.</t>
        </r>
      </text>
    </comment>
  </commentList>
</comments>
</file>

<file path=xl/sharedStrings.xml><?xml version="1.0" encoding="utf-8"?>
<sst xmlns="http://schemas.openxmlformats.org/spreadsheetml/2006/main" count="12" uniqueCount="12">
  <si>
    <t>F.G. (Adjusted for Alc and Temp)</t>
  </si>
  <si>
    <t>Refract Reading</t>
  </si>
  <si>
    <t>O.G. (Original Specific Gravity)</t>
  </si>
  <si>
    <t>Date</t>
  </si>
  <si>
    <t>Time</t>
  </si>
  <si>
    <t>Notes</t>
  </si>
  <si>
    <r>
      <t>Temp  (in F) If</t>
    </r>
    <r>
      <rPr>
        <b/>
        <sz val="10"/>
        <rFont val="Verdana"/>
        <family val="0"/>
      </rPr>
      <t xml:space="preserve"> NON ATC</t>
    </r>
  </si>
  <si>
    <t>Brew Date:</t>
  </si>
  <si>
    <t>Brew Name:</t>
  </si>
  <si>
    <t>Style:</t>
  </si>
  <si>
    <t>Yeast Used:</t>
  </si>
  <si>
    <r>
      <t xml:space="preserve">Starting Refractometer Reading </t>
    </r>
    <r>
      <rPr>
        <b/>
        <sz val="14"/>
        <rFont val="Verdana"/>
        <family val="0"/>
      </rPr>
      <t>*Required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</si>
</sst>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m/d/yyyy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4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/>
    </xf>
    <xf numFmtId="171" fontId="9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171" fontId="10" fillId="0" borderId="1" xfId="0" applyNumberFormat="1" applyFont="1" applyBorder="1" applyAlignment="1">
      <alignment horizontal="center"/>
    </xf>
    <xf numFmtId="170" fontId="7" fillId="3" borderId="3" xfId="0" applyNumberFormat="1" applyFont="1" applyFill="1" applyBorder="1" applyAlignment="1">
      <alignment horizontal="center"/>
    </xf>
    <xf numFmtId="16" fontId="6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morebeer.com" TargetMode="External" /><Relationship Id="rId3" Type="http://schemas.openxmlformats.org/officeDocument/2006/relationships/hyperlink" Target="http://morebee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5</xdr:col>
      <xdr:colOff>2057400</xdr:colOff>
      <xdr:row>5</xdr:row>
      <xdr:rowOff>228600</xdr:rowOff>
    </xdr:to>
    <xdr:pic>
      <xdr:nvPicPr>
        <xdr:cNvPr id="1" name="Picture 4" descr="More_Be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1733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A8" sqref="A8"/>
    </sheetView>
  </sheetViews>
  <sheetFormatPr defaultColWidth="11.00390625" defaultRowHeight="12.75"/>
  <cols>
    <col min="1" max="1" width="9.00390625" style="0" customWidth="1"/>
    <col min="2" max="2" width="6.625" style="0" customWidth="1"/>
    <col min="3" max="3" width="9.375" style="0" customWidth="1"/>
    <col min="4" max="5" width="5.625" style="0" customWidth="1"/>
    <col min="6" max="6" width="31.625" style="0" customWidth="1"/>
  </cols>
  <sheetData>
    <row r="2" spans="1:5" ht="12.75">
      <c r="A2" s="15" t="s">
        <v>7</v>
      </c>
      <c r="B2" s="16"/>
      <c r="C2" s="13"/>
      <c r="D2" s="13"/>
      <c r="E2" s="13"/>
    </row>
    <row r="3" spans="1:5" ht="12.75">
      <c r="A3" s="15" t="s">
        <v>8</v>
      </c>
      <c r="B3" s="16"/>
      <c r="C3" s="14"/>
      <c r="D3" s="14"/>
      <c r="E3" s="14"/>
    </row>
    <row r="4" spans="1:5" ht="12.75">
      <c r="A4" s="15" t="s">
        <v>10</v>
      </c>
      <c r="B4" s="16"/>
      <c r="C4" s="14"/>
      <c r="D4" s="14"/>
      <c r="E4" s="14"/>
    </row>
    <row r="5" spans="1:5" ht="13.5" customHeight="1">
      <c r="A5" s="15" t="s">
        <v>9</v>
      </c>
      <c r="B5" s="16"/>
      <c r="C5" s="13"/>
      <c r="D5" s="13"/>
      <c r="E5" s="13"/>
    </row>
    <row r="6" ht="21" customHeight="1"/>
    <row r="7" spans="1:4" ht="18">
      <c r="A7" s="11">
        <v>0</v>
      </c>
      <c r="B7" s="5" t="s">
        <v>11</v>
      </c>
      <c r="C7" s="2"/>
      <c r="D7" s="2"/>
    </row>
    <row r="8" spans="1:4" ht="18" customHeight="1">
      <c r="A8" s="6">
        <f>1.000019+0.003865613*(A7)+0.00001296425*(A7*A7)+0.00000005701128*(A7*A7*A7)</f>
        <v>1.000019</v>
      </c>
      <c r="B8" s="2" t="s">
        <v>2</v>
      </c>
      <c r="C8" s="2"/>
      <c r="D8" s="2"/>
    </row>
    <row r="10" spans="1:6" ht="63.75">
      <c r="A10" s="3" t="s">
        <v>1</v>
      </c>
      <c r="B10" s="3" t="s">
        <v>6</v>
      </c>
      <c r="C10" s="3" t="s">
        <v>0</v>
      </c>
      <c r="D10" s="3" t="s">
        <v>3</v>
      </c>
      <c r="E10" s="3" t="s">
        <v>4</v>
      </c>
      <c r="F10" s="4" t="s">
        <v>5</v>
      </c>
    </row>
    <row r="11" spans="1:6" ht="15.75">
      <c r="A11" s="7"/>
      <c r="B11" s="7"/>
      <c r="C11" s="10">
        <f>IF(A11&gt;0,(1.001843-0.002318474*(A$7)-0.000007775*(A$7^2)-0.000000034*(A$7^3)+0.00574*($A11)+0.00003344*($A11^2)+0.000000086*($A11^3))+(1.313454-0.132674*B11+0.002057793*(B11^2)-0.000002627634*(B11^3))*0.001,0)</f>
        <v>0</v>
      </c>
      <c r="D11" s="12"/>
      <c r="E11" s="8"/>
      <c r="F11" s="9"/>
    </row>
    <row r="12" spans="1:6" ht="15.75">
      <c r="A12" s="7"/>
      <c r="B12" s="7"/>
      <c r="C12" s="10">
        <f aca="true" t="shared" si="0" ref="C12:C31">IF(A12&gt;0,(1.001843-0.002318474*(A$7)-0.000007775*(A$7^2)-0.000000034*(A$7^3)+0.00574*($A12)+0.00003344*($A12^2)+0.000000086*($A12^3))+(1.313454-0.132674*B12+0.002057793*(B12^2)-0.000002627634*(B12^3))*0.001,0)</f>
        <v>0</v>
      </c>
      <c r="D12" s="8"/>
      <c r="E12" s="8"/>
      <c r="F12" s="9"/>
    </row>
    <row r="13" spans="1:6" ht="15.75">
      <c r="A13" s="7"/>
      <c r="B13" s="7"/>
      <c r="C13" s="10">
        <f t="shared" si="0"/>
        <v>0</v>
      </c>
      <c r="D13" s="8"/>
      <c r="E13" s="8"/>
      <c r="F13" s="9"/>
    </row>
    <row r="14" spans="1:6" ht="15.75">
      <c r="A14" s="7"/>
      <c r="B14" s="7"/>
      <c r="C14" s="10">
        <f t="shared" si="0"/>
        <v>0</v>
      </c>
      <c r="D14" s="8"/>
      <c r="E14" s="8"/>
      <c r="F14" s="9"/>
    </row>
    <row r="15" spans="1:6" ht="15.75">
      <c r="A15" s="7"/>
      <c r="B15" s="7"/>
      <c r="C15" s="10">
        <f t="shared" si="0"/>
        <v>0</v>
      </c>
      <c r="D15" s="8"/>
      <c r="E15" s="8"/>
      <c r="F15" s="9"/>
    </row>
    <row r="16" spans="1:6" ht="15.75">
      <c r="A16" s="7"/>
      <c r="B16" s="7"/>
      <c r="C16" s="10">
        <f t="shared" si="0"/>
        <v>0</v>
      </c>
      <c r="D16" s="8"/>
      <c r="E16" s="8"/>
      <c r="F16" s="9"/>
    </row>
    <row r="17" spans="1:6" ht="15.75">
      <c r="A17" s="7"/>
      <c r="B17" s="7"/>
      <c r="C17" s="10">
        <f t="shared" si="0"/>
        <v>0</v>
      </c>
      <c r="D17" s="8"/>
      <c r="E17" s="8"/>
      <c r="F17" s="9"/>
    </row>
    <row r="18" spans="1:6" ht="15.75">
      <c r="A18" s="7"/>
      <c r="B18" s="7"/>
      <c r="C18" s="10">
        <f t="shared" si="0"/>
        <v>0</v>
      </c>
      <c r="D18" s="8"/>
      <c r="E18" s="8"/>
      <c r="F18" s="9"/>
    </row>
    <row r="19" spans="1:6" ht="15.75">
      <c r="A19" s="7"/>
      <c r="B19" s="7"/>
      <c r="C19" s="10">
        <f t="shared" si="0"/>
        <v>0</v>
      </c>
      <c r="D19" s="8"/>
      <c r="E19" s="8"/>
      <c r="F19" s="9"/>
    </row>
    <row r="20" spans="1:6" ht="15.75">
      <c r="A20" s="7"/>
      <c r="B20" s="7"/>
      <c r="C20" s="10">
        <f t="shared" si="0"/>
        <v>0</v>
      </c>
      <c r="D20" s="8"/>
      <c r="E20" s="8"/>
      <c r="F20" s="9"/>
    </row>
    <row r="21" spans="1:6" ht="15.75">
      <c r="A21" s="7"/>
      <c r="B21" s="7"/>
      <c r="C21" s="10">
        <f t="shared" si="0"/>
        <v>0</v>
      </c>
      <c r="D21" s="8"/>
      <c r="E21" s="8"/>
      <c r="F21" s="9"/>
    </row>
    <row r="22" spans="1:6" ht="15.75">
      <c r="A22" s="7"/>
      <c r="B22" s="7"/>
      <c r="C22" s="10">
        <f t="shared" si="0"/>
        <v>0</v>
      </c>
      <c r="D22" s="8"/>
      <c r="E22" s="8"/>
      <c r="F22" s="9"/>
    </row>
    <row r="23" spans="1:6" ht="15.75">
      <c r="A23" s="7"/>
      <c r="B23" s="7"/>
      <c r="C23" s="10">
        <f t="shared" si="0"/>
        <v>0</v>
      </c>
      <c r="D23" s="8"/>
      <c r="E23" s="8"/>
      <c r="F23" s="9"/>
    </row>
    <row r="24" spans="1:6" ht="15.75">
      <c r="A24" s="7"/>
      <c r="B24" s="7"/>
      <c r="C24" s="10">
        <f t="shared" si="0"/>
        <v>0</v>
      </c>
      <c r="D24" s="8"/>
      <c r="E24" s="8"/>
      <c r="F24" s="9"/>
    </row>
    <row r="25" spans="1:6" ht="15.75">
      <c r="A25" s="7"/>
      <c r="B25" s="7"/>
      <c r="C25" s="10">
        <f t="shared" si="0"/>
        <v>0</v>
      </c>
      <c r="D25" s="8"/>
      <c r="E25" s="8"/>
      <c r="F25" s="9"/>
    </row>
    <row r="26" spans="1:6" ht="15.75">
      <c r="A26" s="7"/>
      <c r="B26" s="7"/>
      <c r="C26" s="10">
        <f t="shared" si="0"/>
        <v>0</v>
      </c>
      <c r="D26" s="8"/>
      <c r="E26" s="8"/>
      <c r="F26" s="9"/>
    </row>
    <row r="27" spans="1:6" ht="15.75">
      <c r="A27" s="7"/>
      <c r="B27" s="7"/>
      <c r="C27" s="10">
        <f t="shared" si="0"/>
        <v>0</v>
      </c>
      <c r="D27" s="8"/>
      <c r="E27" s="8"/>
      <c r="F27" s="9"/>
    </row>
    <row r="28" spans="1:6" ht="15.75">
      <c r="A28" s="7"/>
      <c r="B28" s="7"/>
      <c r="C28" s="10">
        <f t="shared" si="0"/>
        <v>0</v>
      </c>
      <c r="D28" s="8"/>
      <c r="E28" s="8"/>
      <c r="F28" s="9"/>
    </row>
    <row r="29" spans="1:6" ht="15.75">
      <c r="A29" s="7"/>
      <c r="B29" s="7"/>
      <c r="C29" s="10">
        <f t="shared" si="0"/>
        <v>0</v>
      </c>
      <c r="D29" s="8"/>
      <c r="E29" s="8"/>
      <c r="F29" s="9"/>
    </row>
    <row r="30" spans="1:6" ht="15.75">
      <c r="A30" s="7"/>
      <c r="B30" s="7"/>
      <c r="C30" s="10">
        <f t="shared" si="0"/>
        <v>0</v>
      </c>
      <c r="D30" s="8"/>
      <c r="E30" s="8"/>
      <c r="F30" s="9"/>
    </row>
    <row r="31" spans="1:6" ht="15.75">
      <c r="A31" s="7"/>
      <c r="B31" s="7"/>
      <c r="C31" s="10">
        <f t="shared" si="0"/>
        <v>0</v>
      </c>
      <c r="D31" s="8"/>
      <c r="E31" s="8"/>
      <c r="F31" s="9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mergeCells count="8">
    <mergeCell ref="C2:E2"/>
    <mergeCell ref="C3:E3"/>
    <mergeCell ref="C4:E4"/>
    <mergeCell ref="C5:E5"/>
    <mergeCell ref="A2:B2"/>
    <mergeCell ref="A3:B3"/>
    <mergeCell ref="A4:B4"/>
    <mergeCell ref="A5:B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G</dc:creator>
  <cp:keywords/>
  <dc:description/>
  <cp:lastModifiedBy>C G</cp:lastModifiedBy>
  <dcterms:created xsi:type="dcterms:W3CDTF">2007-08-08T02:11:32Z</dcterms:created>
  <dcterms:modified xsi:type="dcterms:W3CDTF">2009-03-19T01:04:19Z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